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11595" activeTab="1"/>
  </bookViews>
  <sheets>
    <sheet name="предприним школы" sheetId="1" r:id="rId1"/>
    <sheet name="титульный школы" sheetId="2" r:id="rId2"/>
    <sheet name="доход" sheetId="3" r:id="rId3"/>
    <sheet name="расход" sheetId="4" r:id="rId4"/>
  </sheets>
  <calcPr calcId="152511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C28" i="1" l="1"/>
</calcChain>
</file>

<file path=xl/sharedStrings.xml><?xml version="1.0" encoding="utf-8"?>
<sst xmlns="http://schemas.openxmlformats.org/spreadsheetml/2006/main" count="293" uniqueCount="234">
  <si>
    <t>Наименование школ</t>
  </si>
  <si>
    <t>Бурбашская сред.</t>
  </si>
  <si>
    <t>Карадуванская сред.</t>
  </si>
  <si>
    <t>Кугунурская средн.</t>
  </si>
  <si>
    <t>М.Лызинская средн.</t>
  </si>
  <si>
    <t>Норминская средн.</t>
  </si>
  <si>
    <t>Нуринерская сред.</t>
  </si>
  <si>
    <t>Салаусская средн.</t>
  </si>
  <si>
    <t>Смаильская средн.</t>
  </si>
  <si>
    <t>Ср.Кушкетская сред.</t>
  </si>
  <si>
    <t>Тюнтерская средн.</t>
  </si>
  <si>
    <t>Ципьинская средн.</t>
  </si>
  <si>
    <t>Шубанская осн.</t>
  </si>
  <si>
    <t>Янгуловская сред.</t>
  </si>
  <si>
    <t xml:space="preserve">Утверждена Министерством финансов Российской Федерации </t>
  </si>
  <si>
    <t xml:space="preserve"> Согласовано:</t>
  </si>
  <si>
    <t>________________          Р.М.Ильясов</t>
  </si>
  <si>
    <t xml:space="preserve"> в том числе фонд заработной платы (фонд оплаты труда)</t>
  </si>
  <si>
    <t>Вышестоящий распорядитель бюджетных средств</t>
  </si>
  <si>
    <t xml:space="preserve">   (подпись)</t>
  </si>
  <si>
    <t>(расшифровка подписи)</t>
  </si>
  <si>
    <t>СМЕТА  ДОХОДОВ  И  РАСХОДОВ</t>
  </si>
  <si>
    <t>КОДЫ</t>
  </si>
  <si>
    <t>Форма по ОКУД</t>
  </si>
  <si>
    <t>Учреждение</t>
  </si>
  <si>
    <t xml:space="preserve">           по ОКПО</t>
  </si>
  <si>
    <t>Адрес</t>
  </si>
  <si>
    <t>Периодичность: годовая</t>
  </si>
  <si>
    <t>годовая</t>
  </si>
  <si>
    <t xml:space="preserve">           по ОКУД</t>
  </si>
  <si>
    <t>доп.ФК</t>
  </si>
  <si>
    <t>00000</t>
  </si>
  <si>
    <t>Министерство, ведомство</t>
  </si>
  <si>
    <t>Раздел, подразделения</t>
  </si>
  <si>
    <t>0702</t>
  </si>
  <si>
    <t>Целевая статья</t>
  </si>
  <si>
    <t>Вид расходов</t>
  </si>
  <si>
    <t xml:space="preserve">           по КВР</t>
  </si>
  <si>
    <t>001</t>
  </si>
  <si>
    <t xml:space="preserve">           по ОКЕИ</t>
  </si>
  <si>
    <t xml:space="preserve">             Контрольная сумма</t>
  </si>
  <si>
    <t>Код</t>
  </si>
  <si>
    <t xml:space="preserve">Бюджетная </t>
  </si>
  <si>
    <t xml:space="preserve">Внебюджетная </t>
  </si>
  <si>
    <t>Наименование показателя</t>
  </si>
  <si>
    <t>стро-</t>
  </si>
  <si>
    <t>по</t>
  </si>
  <si>
    <t>деятельность</t>
  </si>
  <si>
    <t>Итого</t>
  </si>
  <si>
    <t>ки</t>
  </si>
  <si>
    <t>КОСГУ</t>
  </si>
  <si>
    <t>Всего</t>
  </si>
  <si>
    <t>I</t>
  </si>
  <si>
    <t>II</t>
  </si>
  <si>
    <t>III</t>
  </si>
  <si>
    <t>IV</t>
  </si>
  <si>
    <t>14</t>
  </si>
  <si>
    <t>Операции с доходами</t>
  </si>
  <si>
    <t>100</t>
  </si>
  <si>
    <t xml:space="preserve">   Поступления из бюджета</t>
  </si>
  <si>
    <t>002</t>
  </si>
  <si>
    <t>110</t>
  </si>
  <si>
    <t xml:space="preserve">   Доходы от рекламы</t>
  </si>
  <si>
    <t>003</t>
  </si>
  <si>
    <t>120</t>
  </si>
  <si>
    <t xml:space="preserve">   Доходы от оказания рыночных продаж  работ, услуг</t>
  </si>
  <si>
    <t>004</t>
  </si>
  <si>
    <t>130</t>
  </si>
  <si>
    <t xml:space="preserve">   Доходы от оказания рыночных продаж товаров</t>
  </si>
  <si>
    <t>005</t>
  </si>
  <si>
    <t>440</t>
  </si>
  <si>
    <t xml:space="preserve">   Безвозмездные и безвозвратные поступления от бюджетов</t>
  </si>
  <si>
    <t>006</t>
  </si>
  <si>
    <t>150</t>
  </si>
  <si>
    <t xml:space="preserve">                           в том числе:</t>
  </si>
  <si>
    <t xml:space="preserve">                  поступления от других бюджетов бюджетной системы </t>
  </si>
  <si>
    <t xml:space="preserve">                  Российской Федерации</t>
  </si>
  <si>
    <t>007</t>
  </si>
  <si>
    <t>151</t>
  </si>
  <si>
    <t xml:space="preserve">                  перечисления наднациональных организаций и правительств иностранных </t>
  </si>
  <si>
    <t xml:space="preserve">                  государств</t>
  </si>
  <si>
    <t>008</t>
  </si>
  <si>
    <t>152</t>
  </si>
  <si>
    <t xml:space="preserve">                  перечисления международных финансовых организаций</t>
  </si>
  <si>
    <t>009</t>
  </si>
  <si>
    <t>153</t>
  </si>
  <si>
    <t xml:space="preserve">   Взносы, отчисления на социальные нужды</t>
  </si>
  <si>
    <t>010</t>
  </si>
  <si>
    <t>160</t>
  </si>
  <si>
    <t xml:space="preserve">   Доходы от операций с активами</t>
  </si>
  <si>
    <t>011</t>
  </si>
  <si>
    <t>170</t>
  </si>
  <si>
    <t xml:space="preserve">                 доходы от переоценки активов</t>
  </si>
  <si>
    <t>012</t>
  </si>
  <si>
    <t>171</t>
  </si>
  <si>
    <t xml:space="preserve">                 доходы от реализации активов</t>
  </si>
  <si>
    <t>013</t>
  </si>
  <si>
    <t>172</t>
  </si>
  <si>
    <t xml:space="preserve">                 чрезвычайные доходы от операций с активами</t>
  </si>
  <si>
    <t>014</t>
  </si>
  <si>
    <t>173</t>
  </si>
  <si>
    <t>015</t>
  </si>
  <si>
    <t>180</t>
  </si>
  <si>
    <t xml:space="preserve">                             Наименование показателя</t>
  </si>
  <si>
    <t>6</t>
  </si>
  <si>
    <t xml:space="preserve">Расходы </t>
  </si>
  <si>
    <t>200</t>
  </si>
  <si>
    <t xml:space="preserve">   Оплата труда и начисления на выплаты по оплате труда</t>
  </si>
  <si>
    <t>210</t>
  </si>
  <si>
    <t xml:space="preserve">                  оплата труда</t>
  </si>
  <si>
    <t>211</t>
  </si>
  <si>
    <t xml:space="preserve">                  прочие выплаты</t>
  </si>
  <si>
    <t>212</t>
  </si>
  <si>
    <t xml:space="preserve">                  начисления на выплаты по оплате труда</t>
  </si>
  <si>
    <t>213</t>
  </si>
  <si>
    <t xml:space="preserve">   Приобретение услуг</t>
  </si>
  <si>
    <t>220</t>
  </si>
  <si>
    <t xml:space="preserve">                  услуги связи</t>
  </si>
  <si>
    <t>221</t>
  </si>
  <si>
    <t xml:space="preserve">                  транспортные услуги</t>
  </si>
  <si>
    <t>222</t>
  </si>
  <si>
    <t xml:space="preserve">                  коммунальные услуги</t>
  </si>
  <si>
    <t>223</t>
  </si>
  <si>
    <t xml:space="preserve">                  арендная плата за пользование имуществом</t>
  </si>
  <si>
    <t>224</t>
  </si>
  <si>
    <t xml:space="preserve">                  услуги по содержанию имущества</t>
  </si>
  <si>
    <t>225</t>
  </si>
  <si>
    <t xml:space="preserve">                  прочие услуги</t>
  </si>
  <si>
    <t>226</t>
  </si>
  <si>
    <t xml:space="preserve">   Обслуживание долговых обязательств</t>
  </si>
  <si>
    <t>230</t>
  </si>
  <si>
    <t xml:space="preserve">                  обслуживание внутренних долговых обязательств</t>
  </si>
  <si>
    <t>231</t>
  </si>
  <si>
    <t xml:space="preserve">                  обслуживание внешних долговых обязательств</t>
  </si>
  <si>
    <t>232</t>
  </si>
  <si>
    <t xml:space="preserve">   Безвозмездные и безвозвратные перечисления организациям</t>
  </si>
  <si>
    <t>016</t>
  </si>
  <si>
    <t>240</t>
  </si>
  <si>
    <t xml:space="preserve">                   безвозмездные и безвозвратные перечисления государственным</t>
  </si>
  <si>
    <t xml:space="preserve">                   организациям</t>
  </si>
  <si>
    <t>017</t>
  </si>
  <si>
    <t>241</t>
  </si>
  <si>
    <t xml:space="preserve">                   безвозмездные и безвозвратные перечисления негосударственным</t>
  </si>
  <si>
    <t>018</t>
  </si>
  <si>
    <t>242</t>
  </si>
  <si>
    <t xml:space="preserve">   Безвозмездные и безвозвратные перечисления бюджетам</t>
  </si>
  <si>
    <t>019</t>
  </si>
  <si>
    <t>250</t>
  </si>
  <si>
    <t xml:space="preserve">                    перечисления другим бюджетам бюджетной системы </t>
  </si>
  <si>
    <t xml:space="preserve">                    Российской Федерации</t>
  </si>
  <si>
    <t>020</t>
  </si>
  <si>
    <t>251</t>
  </si>
  <si>
    <t xml:space="preserve">                   перечисления наднациональным организациям и правительствам </t>
  </si>
  <si>
    <t xml:space="preserve">                   иностранных государств</t>
  </si>
  <si>
    <t>021</t>
  </si>
  <si>
    <t>252</t>
  </si>
  <si>
    <t xml:space="preserve">                   перечисления международным организациям</t>
  </si>
  <si>
    <t>022</t>
  </si>
  <si>
    <t>253</t>
  </si>
  <si>
    <t xml:space="preserve">   Социальное обеспечение</t>
  </si>
  <si>
    <t>023</t>
  </si>
  <si>
    <t>260</t>
  </si>
  <si>
    <t xml:space="preserve">                   пособия по социальному страхованию населения</t>
  </si>
  <si>
    <t>024</t>
  </si>
  <si>
    <t>261</t>
  </si>
  <si>
    <t xml:space="preserve">                   пособия по социальной помощи населению</t>
  </si>
  <si>
    <t>025</t>
  </si>
  <si>
    <t>262</t>
  </si>
  <si>
    <t xml:space="preserve">                  социальные пособия, выплачиваемые организациями сектора</t>
  </si>
  <si>
    <t xml:space="preserve">                  государственного управления</t>
  </si>
  <si>
    <t>026</t>
  </si>
  <si>
    <t>263</t>
  </si>
  <si>
    <t xml:space="preserve">  Прочие расходы</t>
  </si>
  <si>
    <t>027</t>
  </si>
  <si>
    <t>290</t>
  </si>
  <si>
    <t xml:space="preserve">  Поступление нефинансовых активов</t>
  </si>
  <si>
    <t>028</t>
  </si>
  <si>
    <t>увеличение  стоимости основных средств</t>
  </si>
  <si>
    <t>029</t>
  </si>
  <si>
    <t>увеличение  стоимости нематериальных активов</t>
  </si>
  <si>
    <t>030</t>
  </si>
  <si>
    <t>увеличение стоимости материальных запасов</t>
  </si>
  <si>
    <t>031</t>
  </si>
  <si>
    <t xml:space="preserve">   Увеличение задолженности по бюджетным ссудам и кредитам</t>
  </si>
  <si>
    <t>032</t>
  </si>
  <si>
    <t>540</t>
  </si>
  <si>
    <t xml:space="preserve">  Выбытие финансовых активов</t>
  </si>
  <si>
    <t>033</t>
  </si>
  <si>
    <t>600</t>
  </si>
  <si>
    <t xml:space="preserve">                   уменьшение  стоимости ценных бумаг, кроме акций и иных форм участия в</t>
  </si>
  <si>
    <t>035</t>
  </si>
  <si>
    <t>620</t>
  </si>
  <si>
    <t>капитале</t>
  </si>
  <si>
    <t xml:space="preserve">                   уменьшение задолженности по бюджетным ссудам и кредитам</t>
  </si>
  <si>
    <t>036</t>
  </si>
  <si>
    <t>640</t>
  </si>
  <si>
    <t xml:space="preserve">                                      (подпись)                   (расшифровка подписи)</t>
  </si>
  <si>
    <t xml:space="preserve">                                        (подпись)                               (расшифровка подписи)</t>
  </si>
  <si>
    <t>ГИМНАЗИЯ</t>
  </si>
  <si>
    <t>№пп</t>
  </si>
  <si>
    <t>БАЛТАСИНСКАЯ средняя школа</t>
  </si>
  <si>
    <t>Книнская осн</t>
  </si>
  <si>
    <t>Шишинерская осн</t>
  </si>
  <si>
    <t>Арборская осн.</t>
  </si>
  <si>
    <t>Пижмаринская осн.</t>
  </si>
  <si>
    <t>Соснинская осн.</t>
  </si>
  <si>
    <t>Субашская осн.</t>
  </si>
  <si>
    <t xml:space="preserve">         доп КР</t>
  </si>
  <si>
    <t xml:space="preserve">       по КЦСР</t>
  </si>
  <si>
    <t>02 20 242100</t>
  </si>
  <si>
    <t xml:space="preserve">       по КФСР</t>
  </si>
  <si>
    <t>предпринимательская деятельность</t>
  </si>
  <si>
    <t xml:space="preserve">   Прочие доходы                                                               </t>
  </si>
  <si>
    <t>по предпринимательской деятельности</t>
  </si>
  <si>
    <t>244</t>
  </si>
  <si>
    <t>522</t>
  </si>
  <si>
    <t>ДКД</t>
  </si>
  <si>
    <t>"________" ____________________________20___ г.</t>
  </si>
  <si>
    <t>Председатель финансово-бюджетной палаты</t>
  </si>
  <si>
    <r>
      <t xml:space="preserve">_____________________          </t>
    </r>
    <r>
      <rPr>
        <sz val="14"/>
        <rFont val="Times New Roman"/>
        <family val="1"/>
        <charset val="204"/>
      </rPr>
      <t xml:space="preserve"> Хайрутдинов А.Ф.</t>
    </r>
  </si>
  <si>
    <r>
      <t>Индивидуальная</t>
    </r>
    <r>
      <rPr>
        <sz val="14"/>
        <rFont val="Times New Roman"/>
        <family val="1"/>
        <charset val="204"/>
      </rPr>
      <t xml:space="preserve"> (общая)</t>
    </r>
  </si>
  <si>
    <t xml:space="preserve">Главный бухгалтер                                  Тихонова Л.Ш.                           </t>
  </si>
  <si>
    <t>Единица измерения: руб.</t>
  </si>
  <si>
    <t>ПЛАН на 2024 год</t>
  </si>
  <si>
    <r>
      <t>по внебюджетным средствам на</t>
    </r>
    <r>
      <rPr>
        <b/>
        <sz val="14"/>
        <color rgb="FFFF0000"/>
        <rFont val="Times New Roman"/>
        <family val="1"/>
        <charset val="204"/>
      </rPr>
      <t xml:space="preserve"> 2024</t>
    </r>
    <r>
      <rPr>
        <b/>
        <sz val="14"/>
        <rFont val="Times New Roman"/>
        <family val="1"/>
        <charset val="204"/>
      </rPr>
      <t xml:space="preserve"> год</t>
    </r>
  </si>
  <si>
    <t>(четырнадцать тысяч пятьсот рублей ноль копеек) руб</t>
  </si>
  <si>
    <t>Утверждена в сумме  14500,00  руб.</t>
  </si>
  <si>
    <t>МБОУ "Арборская ООШ" Балтасинского муниципального района РТ</t>
  </si>
  <si>
    <t>РТ, Балтасинский р-н, с.Арбор, ул. Татарстана, д.59</t>
  </si>
  <si>
    <t>14500</t>
  </si>
  <si>
    <t>2900</t>
  </si>
  <si>
    <t>3625</t>
  </si>
  <si>
    <t>5075</t>
  </si>
  <si>
    <t xml:space="preserve">Руководитель _________________Хасанов Х.М.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</si>
</sst>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Verdana"/>
      <charset val="204"/>
    </font>
    <font>
      <sz val="8"/>
      <name val="Verdana"/>
      <family val="2"/>
      <charset val="204"/>
    </font>
    <font>
      <sz val="8"/>
      <name val="Arial Cyr"/>
      <family val="2"/>
      <charset val="204"/>
    </font>
    <font>
      <b/>
      <sz val="9"/>
      <name val="Arial Cyr"/>
      <family val="2"/>
      <charset val="204"/>
    </font>
    <font>
      <i/>
      <sz val="9"/>
      <name val="Arial Cyr"/>
      <family val="2"/>
      <charset val="204"/>
    </font>
    <font>
      <sz val="12"/>
      <name val="Arial Cyr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1" xfId="0" applyFont="1" applyBorder="1" applyAlignment="1">
      <alignment horizontal="left" wrapText="1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6" xfId="0" applyFont="1" applyBorder="1"/>
    <xf numFmtId="49" fontId="2" fillId="0" borderId="10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49" fontId="2" fillId="0" borderId="1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49" fontId="2" fillId="0" borderId="11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7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left" wrapText="1"/>
    </xf>
    <xf numFmtId="49" fontId="2" fillId="0" borderId="7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49" fontId="2" fillId="0" borderId="16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 wrapText="1"/>
    </xf>
    <xf numFmtId="49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 vertical="center" indent="5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left" vertical="center" indent="5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 indent="5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/>
    <xf numFmtId="49" fontId="5" fillId="0" borderId="0" xfId="0" applyNumberFormat="1" applyFont="1"/>
    <xf numFmtId="0" fontId="3" fillId="0" borderId="11" xfId="0" applyFont="1" applyFill="1" applyBorder="1" applyAlignment="1">
      <alignment horizontal="center" wrapText="1"/>
    </xf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11" xfId="0" applyFont="1" applyFill="1" applyBorder="1"/>
    <xf numFmtId="0" fontId="4" fillId="0" borderId="11" xfId="0" applyFont="1" applyFill="1" applyBorder="1" applyAlignment="1">
      <alignment horizontal="left" wrapText="1"/>
    </xf>
    <xf numFmtId="49" fontId="2" fillId="0" borderId="11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3" xfId="0" applyFont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justify"/>
    </xf>
    <xf numFmtId="0" fontId="7" fillId="0" borderId="0" xfId="0" applyFont="1"/>
    <xf numFmtId="0" fontId="6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/>
    <xf numFmtId="0" fontId="8" fillId="0" borderId="0" xfId="0" applyFont="1"/>
    <xf numFmtId="49" fontId="7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6" fillId="0" borderId="2" xfId="0" applyFont="1" applyBorder="1"/>
    <xf numFmtId="0" fontId="2" fillId="2" borderId="11" xfId="0" applyFont="1" applyFill="1" applyBorder="1"/>
    <xf numFmtId="49" fontId="2" fillId="2" borderId="11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/>
    <xf numFmtId="0" fontId="10" fillId="0" borderId="0" xfId="0" applyFont="1" applyAlignment="1">
      <alignment horizontal="center"/>
    </xf>
    <xf numFmtId="0" fontId="9" fillId="0" borderId="11" xfId="0" applyFont="1" applyBorder="1"/>
    <xf numFmtId="0" fontId="9" fillId="2" borderId="11" xfId="0" applyFont="1" applyFill="1" applyBorder="1" applyAlignment="1">
      <alignment wrapText="1"/>
    </xf>
    <xf numFmtId="0" fontId="9" fillId="2" borderId="11" xfId="0" applyFont="1" applyFill="1" applyBorder="1"/>
    <xf numFmtId="2" fontId="9" fillId="2" borderId="11" xfId="0" applyNumberFormat="1" applyFont="1" applyFill="1" applyBorder="1"/>
    <xf numFmtId="0" fontId="9" fillId="2" borderId="0" xfId="0" applyFont="1" applyFill="1" applyBorder="1"/>
    <xf numFmtId="0" fontId="12" fillId="0" borderId="11" xfId="0" applyFont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wrapText="1"/>
    </xf>
    <xf numFmtId="0" fontId="6" fillId="0" borderId="3" xfId="0" applyFont="1" applyBorder="1" applyAlignment="1"/>
    <xf numFmtId="0" fontId="3" fillId="2" borderId="11" xfId="0" applyFont="1" applyFill="1" applyBorder="1" applyAlignment="1">
      <alignment horizontal="center" wrapText="1"/>
    </xf>
    <xf numFmtId="49" fontId="2" fillId="2" borderId="19" xfId="0" applyNumberFormat="1" applyFont="1" applyFill="1" applyBorder="1" applyAlignment="1">
      <alignment horizontal="center"/>
    </xf>
    <xf numFmtId="49" fontId="2" fillId="2" borderId="20" xfId="0" applyNumberFormat="1" applyFont="1" applyFill="1" applyBorder="1" applyAlignment="1">
      <alignment horizontal="center"/>
    </xf>
    <xf numFmtId="0" fontId="2" fillId="2" borderId="0" xfId="0" applyFont="1" applyFill="1"/>
    <xf numFmtId="0" fontId="4" fillId="2" borderId="11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16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241300</xdr:colOff>
      <xdr:row>40</xdr:row>
      <xdr:rowOff>188102</xdr:rowOff>
    </xdr:to>
    <xdr:pic>
      <xdr:nvPicPr>
        <xdr:cNvPr id="2" name="Рисунок 1" descr="C:\Users\1\Desktop\2024-10-10_005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915599" y="-915599"/>
          <a:ext cx="9776602" cy="1160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75" workbookViewId="0">
      <selection activeCell="C9" sqref="C9"/>
    </sheetView>
  </sheetViews>
  <sheetFormatPr defaultRowHeight="15.75" x14ac:dyDescent="0.25"/>
  <cols>
    <col min="1" max="1" width="3.625" style="104" customWidth="1"/>
    <col min="2" max="2" width="17" style="104" customWidth="1"/>
    <col min="3" max="3" width="20.875" style="104" customWidth="1"/>
    <col min="4" max="16384" width="9" style="104"/>
  </cols>
  <sheetData>
    <row r="1" spans="1:3" x14ac:dyDescent="0.25">
      <c r="C1" s="106" t="s">
        <v>223</v>
      </c>
    </row>
    <row r="2" spans="1:3" x14ac:dyDescent="0.25">
      <c r="C2" s="106" t="s">
        <v>213</v>
      </c>
    </row>
    <row r="4" spans="1:3" ht="15.75" customHeight="1" x14ac:dyDescent="0.25">
      <c r="A4" s="122" t="s">
        <v>199</v>
      </c>
      <c r="B4" s="122" t="s">
        <v>0</v>
      </c>
      <c r="C4" s="123" t="s">
        <v>50</v>
      </c>
    </row>
    <row r="5" spans="1:3" x14ac:dyDescent="0.25">
      <c r="A5" s="122"/>
      <c r="B5" s="122"/>
      <c r="C5" s="124"/>
    </row>
    <row r="6" spans="1:3" x14ac:dyDescent="0.25">
      <c r="A6" s="122"/>
      <c r="B6" s="122"/>
      <c r="C6" s="112">
        <v>340</v>
      </c>
    </row>
    <row r="7" spans="1:3" ht="31.5" x14ac:dyDescent="0.25">
      <c r="A7" s="107">
        <v>1</v>
      </c>
      <c r="B7" s="108" t="s">
        <v>200</v>
      </c>
      <c r="C7" s="113">
        <v>297000</v>
      </c>
    </row>
    <row r="8" spans="1:3" x14ac:dyDescent="0.25">
      <c r="A8" s="107">
        <f>A7+1</f>
        <v>2</v>
      </c>
      <c r="B8" s="109" t="s">
        <v>198</v>
      </c>
      <c r="C8" s="113">
        <v>216300</v>
      </c>
    </row>
    <row r="9" spans="1:3" x14ac:dyDescent="0.25">
      <c r="A9" s="107">
        <f t="shared" ref="A9:A27" si="0">A8+1</f>
        <v>3</v>
      </c>
      <c r="B9" s="109" t="s">
        <v>203</v>
      </c>
      <c r="C9" s="113">
        <v>14500</v>
      </c>
    </row>
    <row r="10" spans="1:3" x14ac:dyDescent="0.25">
      <c r="A10" s="107">
        <f t="shared" si="0"/>
        <v>4</v>
      </c>
      <c r="B10" s="109" t="s">
        <v>1</v>
      </c>
      <c r="C10" s="113">
        <v>61300</v>
      </c>
    </row>
    <row r="11" spans="1:3" x14ac:dyDescent="0.25">
      <c r="A11" s="107">
        <f t="shared" si="0"/>
        <v>5</v>
      </c>
      <c r="B11" s="109" t="s">
        <v>2</v>
      </c>
      <c r="C11" s="113">
        <v>69800</v>
      </c>
    </row>
    <row r="12" spans="1:3" x14ac:dyDescent="0.25">
      <c r="A12" s="107">
        <f t="shared" si="0"/>
        <v>6</v>
      </c>
      <c r="B12" s="109" t="s">
        <v>201</v>
      </c>
      <c r="C12" s="113">
        <v>26700</v>
      </c>
    </row>
    <row r="13" spans="1:3" x14ac:dyDescent="0.25">
      <c r="A13" s="107">
        <f t="shared" si="0"/>
        <v>7</v>
      </c>
      <c r="B13" s="109" t="s">
        <v>3</v>
      </c>
      <c r="C13" s="113">
        <v>33300</v>
      </c>
    </row>
    <row r="14" spans="1:3" ht="17.25" customHeight="1" x14ac:dyDescent="0.25">
      <c r="A14" s="107">
        <f t="shared" si="0"/>
        <v>8</v>
      </c>
      <c r="B14" s="109" t="s">
        <v>4</v>
      </c>
      <c r="C14" s="113">
        <v>62400</v>
      </c>
    </row>
    <row r="15" spans="1:3" x14ac:dyDescent="0.25">
      <c r="A15" s="107">
        <f t="shared" si="0"/>
        <v>9</v>
      </c>
      <c r="B15" s="110" t="s">
        <v>5</v>
      </c>
      <c r="C15" s="113">
        <v>142200</v>
      </c>
    </row>
    <row r="16" spans="1:3" x14ac:dyDescent="0.25">
      <c r="A16" s="107">
        <f t="shared" si="0"/>
        <v>10</v>
      </c>
      <c r="B16" s="109" t="s">
        <v>6</v>
      </c>
      <c r="C16" s="113">
        <v>37100</v>
      </c>
    </row>
    <row r="17" spans="1:5" x14ac:dyDescent="0.25">
      <c r="A17" s="107">
        <f t="shared" si="0"/>
        <v>11</v>
      </c>
      <c r="B17" s="109" t="s">
        <v>204</v>
      </c>
      <c r="C17" s="113">
        <v>17500</v>
      </c>
    </row>
    <row r="18" spans="1:5" x14ac:dyDescent="0.25">
      <c r="A18" s="107">
        <f t="shared" si="0"/>
        <v>12</v>
      </c>
      <c r="B18" s="109" t="s">
        <v>7</v>
      </c>
      <c r="C18" s="113">
        <v>55800</v>
      </c>
    </row>
    <row r="19" spans="1:5" x14ac:dyDescent="0.25">
      <c r="A19" s="107">
        <f t="shared" si="0"/>
        <v>13</v>
      </c>
      <c r="B19" s="109" t="s">
        <v>8</v>
      </c>
      <c r="C19" s="113">
        <v>45100</v>
      </c>
    </row>
    <row r="20" spans="1:5" x14ac:dyDescent="0.25">
      <c r="A20" s="107">
        <f t="shared" si="0"/>
        <v>14</v>
      </c>
      <c r="B20" s="109" t="s">
        <v>205</v>
      </c>
      <c r="C20" s="113">
        <v>30600</v>
      </c>
    </row>
    <row r="21" spans="1:5" x14ac:dyDescent="0.25">
      <c r="A21" s="107">
        <f t="shared" si="0"/>
        <v>15</v>
      </c>
      <c r="B21" s="109" t="s">
        <v>9</v>
      </c>
      <c r="C21" s="113">
        <v>45700</v>
      </c>
    </row>
    <row r="22" spans="1:5" x14ac:dyDescent="0.25">
      <c r="A22" s="107">
        <f t="shared" si="0"/>
        <v>16</v>
      </c>
      <c r="B22" s="109" t="s">
        <v>206</v>
      </c>
      <c r="C22" s="113">
        <v>15600</v>
      </c>
    </row>
    <row r="23" spans="1:5" x14ac:dyDescent="0.25">
      <c r="A23" s="107">
        <f t="shared" si="0"/>
        <v>17</v>
      </c>
      <c r="B23" s="109" t="s">
        <v>10</v>
      </c>
      <c r="C23" s="113">
        <v>26200</v>
      </c>
    </row>
    <row r="24" spans="1:5" x14ac:dyDescent="0.25">
      <c r="A24" s="107">
        <f t="shared" si="0"/>
        <v>18</v>
      </c>
      <c r="B24" s="109" t="s">
        <v>11</v>
      </c>
      <c r="C24" s="113">
        <v>125300</v>
      </c>
    </row>
    <row r="25" spans="1:5" x14ac:dyDescent="0.25">
      <c r="A25" s="107">
        <f t="shared" si="0"/>
        <v>19</v>
      </c>
      <c r="B25" s="109" t="s">
        <v>202</v>
      </c>
      <c r="C25" s="113">
        <v>16900</v>
      </c>
    </row>
    <row r="26" spans="1:5" x14ac:dyDescent="0.25">
      <c r="A26" s="107">
        <f t="shared" si="0"/>
        <v>20</v>
      </c>
      <c r="B26" s="109" t="s">
        <v>12</v>
      </c>
      <c r="C26" s="113">
        <v>12400</v>
      </c>
    </row>
    <row r="27" spans="1:5" x14ac:dyDescent="0.25">
      <c r="A27" s="107">
        <f t="shared" si="0"/>
        <v>21</v>
      </c>
      <c r="B27" s="109" t="s">
        <v>13</v>
      </c>
      <c r="C27" s="113">
        <v>49300</v>
      </c>
    </row>
    <row r="28" spans="1:5" x14ac:dyDescent="0.25">
      <c r="C28" s="114">
        <f>SUM(C7:C27)</f>
        <v>1401000</v>
      </c>
      <c r="D28" s="105"/>
      <c r="E28" s="105"/>
    </row>
    <row r="29" spans="1:5" x14ac:dyDescent="0.25">
      <c r="C29" s="111"/>
      <c r="D29" s="105"/>
      <c r="E29" s="105"/>
    </row>
    <row r="30" spans="1:5" x14ac:dyDescent="0.25">
      <c r="C30" s="111"/>
      <c r="D30" s="105"/>
      <c r="E30" s="105"/>
    </row>
    <row r="31" spans="1:5" x14ac:dyDescent="0.25">
      <c r="C31" s="105"/>
      <c r="D31" s="105"/>
      <c r="E31" s="105"/>
    </row>
  </sheetData>
  <mergeCells count="3">
    <mergeCell ref="A4:A6"/>
    <mergeCell ref="B4:B6"/>
    <mergeCell ref="C4:C5"/>
  </mergeCells>
  <phoneticPr fontId="1" type="noConversion"/>
  <pageMargins left="0.78740157480314965" right="0" top="0.78740157480314965" bottom="0" header="0" footer="0"/>
  <pageSetup paperSize="9" scale="77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zoomScale="75" zoomScaleNormal="75" workbookViewId="0"/>
  </sheetViews>
  <sheetFormatPr defaultRowHeight="18.75" x14ac:dyDescent="0.3"/>
  <cols>
    <col min="1" max="1" width="24" style="71" customWidth="1"/>
    <col min="2" max="2" width="15.625" style="71" customWidth="1"/>
    <col min="3" max="3" width="6.125" style="71" customWidth="1"/>
    <col min="4" max="4" width="9" style="71"/>
    <col min="5" max="5" width="9.125" style="71" customWidth="1"/>
    <col min="6" max="6" width="4.875" style="71" customWidth="1"/>
    <col min="7" max="7" width="7.375" style="71" customWidth="1"/>
    <col min="8" max="8" width="7.5" style="71" customWidth="1"/>
    <col min="9" max="11" width="9" style="71"/>
    <col min="12" max="12" width="7" style="71" customWidth="1"/>
    <col min="13" max="13" width="6.875" style="71" customWidth="1"/>
    <col min="14" max="14" width="17.375" style="71" customWidth="1"/>
    <col min="15" max="15" width="7.25" style="71" customWidth="1"/>
    <col min="16" max="16384" width="9" style="71"/>
  </cols>
  <sheetData>
    <row r="1" spans="1:14" x14ac:dyDescent="0.3">
      <c r="A1"/>
    </row>
    <row r="3" spans="1:14" x14ac:dyDescent="0.3">
      <c r="G3" s="71" t="s">
        <v>14</v>
      </c>
    </row>
    <row r="4" spans="1:14" x14ac:dyDescent="0.3">
      <c r="A4" s="76" t="s">
        <v>15</v>
      </c>
      <c r="G4" s="71" t="s">
        <v>226</v>
      </c>
      <c r="J4" s="76"/>
      <c r="K4" s="76"/>
      <c r="L4" s="76"/>
      <c r="N4" s="76"/>
    </row>
    <row r="5" spans="1:14" x14ac:dyDescent="0.3">
      <c r="A5" s="71" t="s">
        <v>218</v>
      </c>
      <c r="G5" s="115" t="s">
        <v>225</v>
      </c>
      <c r="H5" s="115"/>
      <c r="I5" s="115"/>
      <c r="J5" s="115"/>
      <c r="K5" s="115"/>
      <c r="L5" s="115"/>
      <c r="M5" s="115"/>
    </row>
    <row r="6" spans="1:14" ht="14.25" customHeight="1" x14ac:dyDescent="0.3">
      <c r="G6" s="76"/>
      <c r="H6" s="76"/>
      <c r="I6" s="76"/>
      <c r="J6" s="76"/>
      <c r="K6" s="76"/>
    </row>
    <row r="7" spans="1:14" x14ac:dyDescent="0.3">
      <c r="A7" s="72" t="s">
        <v>16</v>
      </c>
      <c r="G7" s="71" t="s">
        <v>17</v>
      </c>
    </row>
    <row r="8" spans="1:14" x14ac:dyDescent="0.3">
      <c r="G8" s="125" t="s">
        <v>18</v>
      </c>
      <c r="H8" s="125"/>
      <c r="I8" s="125"/>
      <c r="J8" s="125"/>
      <c r="K8" s="125"/>
      <c r="L8" s="125"/>
      <c r="M8" s="125"/>
      <c r="N8" s="125"/>
    </row>
    <row r="9" spans="1:14" x14ac:dyDescent="0.3">
      <c r="G9" s="76" t="s">
        <v>219</v>
      </c>
      <c r="H9" s="76"/>
      <c r="I9" s="76"/>
      <c r="J9" s="76"/>
      <c r="K9" s="76"/>
      <c r="L9" s="76"/>
      <c r="M9" s="76"/>
      <c r="N9" s="76"/>
    </row>
    <row r="10" spans="1:14" x14ac:dyDescent="0.3">
      <c r="G10" s="71" t="s">
        <v>19</v>
      </c>
      <c r="K10" s="71" t="s">
        <v>20</v>
      </c>
    </row>
    <row r="16" spans="1:14" ht="19.5" thickBot="1" x14ac:dyDescent="0.35"/>
    <row r="17" spans="1:14" x14ac:dyDescent="0.3">
      <c r="D17" s="76" t="s">
        <v>21</v>
      </c>
      <c r="N17" s="77" t="s">
        <v>22</v>
      </c>
    </row>
    <row r="18" spans="1:14" x14ac:dyDescent="0.3">
      <c r="E18" s="126"/>
      <c r="F18" s="126"/>
      <c r="G18" s="126"/>
      <c r="L18" s="71" t="s">
        <v>23</v>
      </c>
      <c r="N18" s="78">
        <v>501010</v>
      </c>
    </row>
    <row r="19" spans="1:14" x14ac:dyDescent="0.3">
      <c r="B19" s="126" t="s">
        <v>224</v>
      </c>
      <c r="C19" s="126"/>
      <c r="D19" s="126"/>
      <c r="E19" s="126"/>
      <c r="F19" s="126"/>
      <c r="G19" s="126"/>
      <c r="H19" s="126"/>
      <c r="I19" s="126"/>
      <c r="J19" s="126"/>
      <c r="K19" s="126"/>
      <c r="N19" s="79"/>
    </row>
    <row r="20" spans="1:14" x14ac:dyDescent="0.3">
      <c r="B20" s="72"/>
      <c r="C20" s="72"/>
      <c r="D20" s="72"/>
      <c r="E20" s="72"/>
      <c r="F20" s="72"/>
      <c r="G20" s="72"/>
      <c r="H20" s="72"/>
      <c r="I20" s="72"/>
      <c r="J20" s="72"/>
      <c r="K20" s="72"/>
      <c r="N20" s="79"/>
    </row>
    <row r="21" spans="1:14" ht="20.25" customHeight="1" x14ac:dyDescent="0.3">
      <c r="A21" s="80" t="s">
        <v>24</v>
      </c>
      <c r="B21" s="127" t="s">
        <v>227</v>
      </c>
      <c r="C21" s="127"/>
      <c r="D21" s="127"/>
      <c r="E21" s="127"/>
      <c r="F21" s="127"/>
      <c r="G21" s="127"/>
      <c r="H21" s="127"/>
      <c r="I21" s="127"/>
      <c r="J21" s="127"/>
      <c r="K21" s="127"/>
      <c r="L21" s="71" t="s">
        <v>25</v>
      </c>
      <c r="N21" s="81">
        <v>72646452</v>
      </c>
    </row>
    <row r="22" spans="1:14" ht="15.75" customHeight="1" x14ac:dyDescent="0.3">
      <c r="A22" s="71" t="s">
        <v>26</v>
      </c>
      <c r="B22" s="128" t="s">
        <v>228</v>
      </c>
      <c r="C22" s="128"/>
      <c r="D22" s="128"/>
      <c r="E22" s="128"/>
      <c r="F22" s="128"/>
      <c r="G22" s="128"/>
      <c r="H22" s="128"/>
      <c r="I22" s="128"/>
      <c r="J22" s="128"/>
      <c r="K22" s="128"/>
      <c r="N22" s="79"/>
    </row>
    <row r="23" spans="1:14" x14ac:dyDescent="0.3">
      <c r="A23" s="71" t="s">
        <v>27</v>
      </c>
      <c r="B23" s="71" t="s">
        <v>28</v>
      </c>
      <c r="C23" s="125"/>
      <c r="D23" s="125"/>
      <c r="E23" s="82"/>
      <c r="F23" s="82"/>
      <c r="G23" s="82"/>
      <c r="H23" s="82"/>
      <c r="I23" s="82"/>
      <c r="J23" s="82"/>
      <c r="L23" s="71" t="s">
        <v>29</v>
      </c>
      <c r="M23" s="71" t="s">
        <v>216</v>
      </c>
      <c r="N23" s="81">
        <v>5220000</v>
      </c>
    </row>
    <row r="24" spans="1:14" x14ac:dyDescent="0.3">
      <c r="A24" s="83" t="s">
        <v>220</v>
      </c>
      <c r="L24" s="129" t="s">
        <v>30</v>
      </c>
      <c r="M24" s="130"/>
      <c r="N24" s="84" t="s">
        <v>31</v>
      </c>
    </row>
    <row r="25" spans="1:14" x14ac:dyDescent="0.3">
      <c r="A25" s="83" t="s">
        <v>32</v>
      </c>
      <c r="C25" s="85"/>
      <c r="D25" s="85"/>
      <c r="L25" s="71" t="s">
        <v>207</v>
      </c>
      <c r="N25" s="84" t="s">
        <v>215</v>
      </c>
    </row>
    <row r="26" spans="1:14" x14ac:dyDescent="0.3">
      <c r="A26" s="71" t="s">
        <v>33</v>
      </c>
      <c r="C26" s="85"/>
      <c r="D26" s="85"/>
      <c r="L26" s="71" t="s">
        <v>210</v>
      </c>
      <c r="N26" s="84" t="s">
        <v>34</v>
      </c>
    </row>
    <row r="27" spans="1:14" x14ac:dyDescent="0.3">
      <c r="A27" s="71" t="s">
        <v>35</v>
      </c>
      <c r="C27" s="125"/>
      <c r="D27" s="125"/>
      <c r="L27" s="71" t="s">
        <v>208</v>
      </c>
      <c r="N27" s="86" t="s">
        <v>209</v>
      </c>
    </row>
    <row r="28" spans="1:14" x14ac:dyDescent="0.3">
      <c r="A28" s="71" t="s">
        <v>36</v>
      </c>
      <c r="B28" s="73"/>
      <c r="C28" s="87"/>
      <c r="D28" s="88" t="s">
        <v>211</v>
      </c>
      <c r="E28" s="73"/>
      <c r="F28" s="73"/>
      <c r="G28" s="73"/>
      <c r="H28" s="73"/>
      <c r="I28" s="73"/>
      <c r="J28" s="73"/>
      <c r="K28" s="73"/>
      <c r="L28" s="71" t="s">
        <v>37</v>
      </c>
      <c r="N28" s="84" t="s">
        <v>214</v>
      </c>
    </row>
    <row r="29" spans="1:14" x14ac:dyDescent="0.3">
      <c r="A29" s="71" t="s">
        <v>222</v>
      </c>
      <c r="L29" s="71" t="s">
        <v>39</v>
      </c>
      <c r="N29" s="79"/>
    </row>
    <row r="30" spans="1:14" ht="19.5" thickBot="1" x14ac:dyDescent="0.35">
      <c r="K30" s="71" t="s">
        <v>40</v>
      </c>
      <c r="N30" s="89"/>
    </row>
    <row r="33" spans="1:1" x14ac:dyDescent="0.3">
      <c r="A33" s="72"/>
    </row>
    <row r="34" spans="1:1" x14ac:dyDescent="0.3">
      <c r="A34" s="72"/>
    </row>
    <row r="35" spans="1:1" x14ac:dyDescent="0.3">
      <c r="A35" s="74"/>
    </row>
    <row r="36" spans="1:1" x14ac:dyDescent="0.3">
      <c r="A36" s="74"/>
    </row>
    <row r="38" spans="1:1" x14ac:dyDescent="0.3">
      <c r="A38" s="75"/>
    </row>
    <row r="39" spans="1:1" x14ac:dyDescent="0.3">
      <c r="A39" s="75"/>
    </row>
    <row r="40" spans="1:1" x14ac:dyDescent="0.3">
      <c r="A40" s="75"/>
    </row>
  </sheetData>
  <mergeCells count="8">
    <mergeCell ref="C23:D23"/>
    <mergeCell ref="L24:M24"/>
    <mergeCell ref="C27:D27"/>
    <mergeCell ref="G8:N8"/>
    <mergeCell ref="E18:G18"/>
    <mergeCell ref="B19:K19"/>
    <mergeCell ref="B21:K21"/>
    <mergeCell ref="B22:K22"/>
  </mergeCells>
  <phoneticPr fontId="1" type="noConversion"/>
  <pageMargins left="0" right="0" top="0" bottom="0" header="0" footer="0"/>
  <pageSetup paperSize="9" scale="89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workbookViewId="0">
      <selection activeCell="A5" sqref="A5:XFD9"/>
    </sheetView>
  </sheetViews>
  <sheetFormatPr defaultRowHeight="15" x14ac:dyDescent="0.2"/>
  <cols>
    <col min="1" max="1" width="57.375" style="38" customWidth="1"/>
    <col min="2" max="2" width="6" style="38" customWidth="1"/>
    <col min="3" max="3" width="7.25" style="38" customWidth="1"/>
    <col min="4" max="13" width="9" style="39"/>
    <col min="14" max="14" width="9.625" style="39" customWidth="1"/>
    <col min="15" max="16384" width="9" style="39"/>
  </cols>
  <sheetData>
    <row r="1" spans="1:14" s="6" customFormat="1" ht="11.1" customHeight="1" x14ac:dyDescent="0.2">
      <c r="A1" s="1"/>
      <c r="B1" s="2" t="s">
        <v>41</v>
      </c>
      <c r="C1" s="2" t="s">
        <v>41</v>
      </c>
      <c r="D1" s="131" t="s">
        <v>42</v>
      </c>
      <c r="E1" s="132"/>
      <c r="F1" s="132"/>
      <c r="G1" s="132"/>
      <c r="H1" s="133"/>
      <c r="I1" s="134" t="s">
        <v>43</v>
      </c>
      <c r="J1" s="135"/>
      <c r="K1" s="135"/>
      <c r="L1" s="135"/>
      <c r="M1" s="136"/>
      <c r="N1" s="5"/>
    </row>
    <row r="2" spans="1:14" s="6" customFormat="1" ht="11.1" customHeight="1" x14ac:dyDescent="0.2">
      <c r="A2" s="7" t="s">
        <v>44</v>
      </c>
      <c r="B2" s="7" t="s">
        <v>45</v>
      </c>
      <c r="C2" s="7" t="s">
        <v>46</v>
      </c>
      <c r="D2" s="137" t="s">
        <v>47</v>
      </c>
      <c r="E2" s="138"/>
      <c r="F2" s="138"/>
      <c r="G2" s="138"/>
      <c r="H2" s="139"/>
      <c r="I2" s="140" t="s">
        <v>47</v>
      </c>
      <c r="J2" s="141"/>
      <c r="K2" s="141"/>
      <c r="L2" s="141"/>
      <c r="M2" s="142"/>
      <c r="N2" s="9" t="s">
        <v>48</v>
      </c>
    </row>
    <row r="3" spans="1:14" s="6" customFormat="1" ht="11.1" customHeight="1" x14ac:dyDescent="0.2">
      <c r="A3" s="10"/>
      <c r="B3" s="7" t="s">
        <v>49</v>
      </c>
      <c r="C3" s="7" t="s">
        <v>50</v>
      </c>
      <c r="D3" s="11" t="s">
        <v>51</v>
      </c>
      <c r="E3" s="11" t="s">
        <v>52</v>
      </c>
      <c r="F3" s="11" t="s">
        <v>53</v>
      </c>
      <c r="G3" s="11" t="s">
        <v>54</v>
      </c>
      <c r="H3" s="11" t="s">
        <v>55</v>
      </c>
      <c r="I3" s="11" t="s">
        <v>51</v>
      </c>
      <c r="J3" s="11" t="s">
        <v>52</v>
      </c>
      <c r="K3" s="11" t="s">
        <v>53</v>
      </c>
      <c r="L3" s="11" t="s">
        <v>54</v>
      </c>
      <c r="M3" s="11" t="s">
        <v>55</v>
      </c>
      <c r="N3" s="12"/>
    </row>
    <row r="4" spans="1:14" s="6" customFormat="1" ht="12" thickBot="1" x14ac:dyDescent="0.25">
      <c r="A4" s="13">
        <v>1</v>
      </c>
      <c r="B4" s="14">
        <v>2</v>
      </c>
      <c r="C4" s="14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3">
        <v>11</v>
      </c>
      <c r="L4" s="13">
        <v>12</v>
      </c>
      <c r="M4" s="13">
        <v>13</v>
      </c>
      <c r="N4" s="15" t="s">
        <v>56</v>
      </c>
    </row>
    <row r="5" spans="1:14" s="119" customFormat="1" ht="16.5" customHeight="1" x14ac:dyDescent="0.2">
      <c r="A5" s="116" t="s">
        <v>57</v>
      </c>
      <c r="B5" s="117" t="s">
        <v>38</v>
      </c>
      <c r="C5" s="118" t="s">
        <v>58</v>
      </c>
      <c r="D5" s="90"/>
      <c r="E5" s="90"/>
      <c r="F5" s="90"/>
      <c r="G5" s="90"/>
      <c r="H5" s="90"/>
      <c r="I5" s="99">
        <v>14500</v>
      </c>
      <c r="J5" s="99">
        <v>2900</v>
      </c>
      <c r="K5" s="99">
        <v>2900</v>
      </c>
      <c r="L5" s="99">
        <v>3625</v>
      </c>
      <c r="M5" s="99">
        <v>5075</v>
      </c>
      <c r="N5" s="99"/>
    </row>
    <row r="6" spans="1:14" s="119" customFormat="1" ht="15.95" customHeight="1" x14ac:dyDescent="0.2">
      <c r="A6" s="120" t="s">
        <v>59</v>
      </c>
      <c r="B6" s="98" t="s">
        <v>60</v>
      </c>
      <c r="C6" s="95" t="s">
        <v>61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</row>
    <row r="7" spans="1:14" s="119" customFormat="1" ht="15.95" customHeight="1" x14ac:dyDescent="0.2">
      <c r="A7" s="120" t="s">
        <v>62</v>
      </c>
      <c r="B7" s="98" t="s">
        <v>63</v>
      </c>
      <c r="C7" s="95" t="s">
        <v>64</v>
      </c>
      <c r="D7" s="90"/>
      <c r="E7" s="90"/>
      <c r="F7" s="90"/>
      <c r="G7" s="90"/>
      <c r="H7" s="90"/>
      <c r="I7" s="99"/>
      <c r="J7" s="99"/>
      <c r="K7" s="99"/>
      <c r="L7" s="99"/>
      <c r="M7" s="99"/>
      <c r="N7" s="99"/>
    </row>
    <row r="8" spans="1:14" s="119" customFormat="1" ht="15.95" customHeight="1" x14ac:dyDescent="0.2">
      <c r="A8" s="120" t="s">
        <v>65</v>
      </c>
      <c r="B8" s="98" t="s">
        <v>66</v>
      </c>
      <c r="C8" s="95" t="s">
        <v>67</v>
      </c>
      <c r="D8" s="90"/>
      <c r="E8" s="90"/>
      <c r="F8" s="90"/>
      <c r="G8" s="90"/>
      <c r="H8" s="90"/>
      <c r="I8" s="90">
        <v>14500</v>
      </c>
      <c r="J8" s="90">
        <v>2900</v>
      </c>
      <c r="K8" s="90">
        <v>2900</v>
      </c>
      <c r="L8" s="90">
        <v>3625</v>
      </c>
      <c r="M8" s="90">
        <v>5075</v>
      </c>
      <c r="N8" s="90"/>
    </row>
    <row r="9" spans="1:14" s="119" customFormat="1" ht="15.95" customHeight="1" x14ac:dyDescent="0.2">
      <c r="A9" s="120" t="s">
        <v>68</v>
      </c>
      <c r="B9" s="98" t="s">
        <v>69</v>
      </c>
      <c r="C9" s="95" t="s">
        <v>70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</row>
    <row r="10" spans="1:14" s="6" customFormat="1" ht="15.95" customHeight="1" x14ac:dyDescent="0.2">
      <c r="A10" s="18" t="s">
        <v>71</v>
      </c>
      <c r="B10" s="19" t="s">
        <v>72</v>
      </c>
      <c r="C10" s="20" t="s">
        <v>73</v>
      </c>
      <c r="D10" s="21"/>
      <c r="E10" s="16"/>
      <c r="F10" s="21"/>
      <c r="G10" s="16"/>
      <c r="H10" s="16"/>
      <c r="I10" s="16"/>
      <c r="J10" s="16"/>
      <c r="K10" s="16"/>
      <c r="L10" s="16"/>
      <c r="M10" s="16"/>
      <c r="N10" s="16"/>
    </row>
    <row r="11" spans="1:14" s="6" customFormat="1" ht="11.25" x14ac:dyDescent="0.2">
      <c r="A11" s="22" t="s">
        <v>74</v>
      </c>
      <c r="B11" s="23"/>
      <c r="C11" s="24"/>
      <c r="D11" s="21"/>
      <c r="E11" s="25"/>
      <c r="F11" s="21"/>
      <c r="G11" s="21"/>
      <c r="H11" s="21"/>
      <c r="I11" s="21"/>
      <c r="J11" s="21"/>
      <c r="K11" s="21"/>
      <c r="L11" s="21"/>
      <c r="M11" s="21"/>
      <c r="N11" s="21"/>
    </row>
    <row r="12" spans="1:14" s="6" customFormat="1" ht="11.25" x14ac:dyDescent="0.2">
      <c r="A12" s="22" t="s">
        <v>75</v>
      </c>
      <c r="B12" s="26"/>
      <c r="C12" s="24"/>
      <c r="D12" s="27"/>
      <c r="E12" s="28"/>
      <c r="F12" s="27"/>
      <c r="G12" s="27"/>
      <c r="H12" s="27"/>
      <c r="I12" s="27"/>
      <c r="J12" s="27"/>
      <c r="K12" s="27"/>
      <c r="L12" s="27"/>
      <c r="M12" s="27"/>
      <c r="N12" s="27"/>
    </row>
    <row r="13" spans="1:14" s="6" customFormat="1" ht="12" customHeight="1" x14ac:dyDescent="0.2">
      <c r="A13" s="22" t="s">
        <v>76</v>
      </c>
      <c r="B13" s="29" t="s">
        <v>77</v>
      </c>
      <c r="C13" s="30" t="s">
        <v>78</v>
      </c>
      <c r="D13" s="27"/>
      <c r="E13" s="31"/>
      <c r="F13" s="32"/>
      <c r="G13" s="32"/>
      <c r="H13" s="32"/>
      <c r="I13" s="32"/>
      <c r="J13" s="32"/>
      <c r="K13" s="32"/>
      <c r="L13" s="32"/>
      <c r="M13" s="32"/>
      <c r="N13" s="32"/>
    </row>
    <row r="14" spans="1:14" s="6" customFormat="1" ht="22.5" x14ac:dyDescent="0.2">
      <c r="A14" s="33" t="s">
        <v>79</v>
      </c>
      <c r="B14" s="23"/>
      <c r="C14" s="24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s="6" customFormat="1" ht="10.5" customHeight="1" x14ac:dyDescent="0.2">
      <c r="A15" s="34" t="s">
        <v>80</v>
      </c>
      <c r="B15" s="29" t="s">
        <v>81</v>
      </c>
      <c r="C15" s="30" t="s">
        <v>82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s="6" customFormat="1" ht="15" customHeight="1" x14ac:dyDescent="0.2">
      <c r="A16" s="22" t="s">
        <v>83</v>
      </c>
      <c r="B16" s="19" t="s">
        <v>84</v>
      </c>
      <c r="C16" s="20" t="s">
        <v>85</v>
      </c>
      <c r="D16" s="32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s="6" customFormat="1" ht="15.95" customHeight="1" x14ac:dyDescent="0.2">
      <c r="A17" s="18" t="s">
        <v>86</v>
      </c>
      <c r="B17" s="19" t="s">
        <v>87</v>
      </c>
      <c r="C17" s="20" t="s">
        <v>88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s="6" customFormat="1" ht="15.95" customHeight="1" x14ac:dyDescent="0.2">
      <c r="A18" s="18" t="s">
        <v>89</v>
      </c>
      <c r="B18" s="19" t="s">
        <v>90</v>
      </c>
      <c r="C18" s="20" t="s">
        <v>91</v>
      </c>
      <c r="D18" s="21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s="6" customFormat="1" ht="11.25" x14ac:dyDescent="0.2">
      <c r="A19" s="22" t="s">
        <v>74</v>
      </c>
      <c r="B19" s="35"/>
      <c r="C19" s="3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s="6" customFormat="1" ht="11.25" x14ac:dyDescent="0.2">
      <c r="A20" s="22" t="s">
        <v>92</v>
      </c>
      <c r="B20" s="29" t="s">
        <v>93</v>
      </c>
      <c r="C20" s="30" t="s">
        <v>94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4" s="6" customFormat="1" ht="15" customHeight="1" x14ac:dyDescent="0.2">
      <c r="A21" s="22" t="s">
        <v>95</v>
      </c>
      <c r="B21" s="19" t="s">
        <v>96</v>
      </c>
      <c r="C21" s="20" t="s">
        <v>97</v>
      </c>
      <c r="D21" s="32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s="6" customFormat="1" ht="15.75" customHeight="1" x14ac:dyDescent="0.2">
      <c r="A22" s="22" t="s">
        <v>98</v>
      </c>
      <c r="B22" s="19" t="s">
        <v>99</v>
      </c>
      <c r="C22" s="20" t="s">
        <v>100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s="67" customFormat="1" ht="15" customHeight="1" x14ac:dyDescent="0.2">
      <c r="A23" s="69" t="s">
        <v>212</v>
      </c>
      <c r="B23" s="70" t="s">
        <v>101</v>
      </c>
      <c r="C23" s="70" t="s">
        <v>102</v>
      </c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</row>
    <row r="24" spans="1:14" s="6" customFormat="1" ht="15" customHeight="1" x14ac:dyDescent="0.2">
      <c r="A24" s="36"/>
      <c r="B24" s="37"/>
      <c r="C24" s="37"/>
    </row>
  </sheetData>
  <mergeCells count="4">
    <mergeCell ref="D1:H1"/>
    <mergeCell ref="I1:M1"/>
    <mergeCell ref="D2:H2"/>
    <mergeCell ref="I2:M2"/>
  </mergeCells>
  <phoneticPr fontId="1" type="noConversion"/>
  <pageMargins left="0" right="0" top="0.78740157480314965" bottom="0" header="0" footer="0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60"/>
  <sheetViews>
    <sheetView topLeftCell="A25" workbookViewId="0">
      <selection activeCell="A41" sqref="A41"/>
    </sheetView>
  </sheetViews>
  <sheetFormatPr defaultRowHeight="15" x14ac:dyDescent="0.2"/>
  <cols>
    <col min="1" max="1" width="57.375" style="38" customWidth="1"/>
    <col min="2" max="2" width="6" style="38" customWidth="1"/>
    <col min="3" max="8" width="7.25" style="38" customWidth="1"/>
    <col min="9" max="9" width="9.125" style="38" customWidth="1"/>
    <col min="10" max="13" width="8.375" style="62" customWidth="1"/>
    <col min="14" max="14" width="18.125" style="62" customWidth="1"/>
    <col min="15" max="16384" width="9" style="39"/>
  </cols>
  <sheetData>
    <row r="3" spans="1:14" s="6" customFormat="1" ht="11.1" customHeight="1" x14ac:dyDescent="0.2">
      <c r="A3" s="1"/>
      <c r="B3" s="2" t="s">
        <v>41</v>
      </c>
      <c r="C3" s="2" t="s">
        <v>41</v>
      </c>
      <c r="D3" s="131" t="s">
        <v>42</v>
      </c>
      <c r="E3" s="132"/>
      <c r="F3" s="132"/>
      <c r="G3" s="132"/>
      <c r="H3" s="133"/>
      <c r="I3" s="134" t="s">
        <v>43</v>
      </c>
      <c r="J3" s="135"/>
      <c r="K3" s="135"/>
      <c r="L3" s="135"/>
      <c r="M3" s="136"/>
      <c r="N3" s="4"/>
    </row>
    <row r="4" spans="1:14" s="6" customFormat="1" ht="11.1" customHeight="1" x14ac:dyDescent="0.2">
      <c r="A4" s="40" t="s">
        <v>103</v>
      </c>
      <c r="B4" s="7" t="s">
        <v>45</v>
      </c>
      <c r="C4" s="7" t="s">
        <v>46</v>
      </c>
      <c r="D4" s="137" t="s">
        <v>47</v>
      </c>
      <c r="E4" s="138"/>
      <c r="F4" s="138"/>
      <c r="G4" s="138"/>
      <c r="H4" s="139"/>
      <c r="I4" s="140" t="s">
        <v>47</v>
      </c>
      <c r="J4" s="141"/>
      <c r="K4" s="141"/>
      <c r="L4" s="141"/>
      <c r="M4" s="142"/>
      <c r="N4" s="41" t="s">
        <v>48</v>
      </c>
    </row>
    <row r="5" spans="1:14" s="6" customFormat="1" ht="11.1" customHeight="1" x14ac:dyDescent="0.2">
      <c r="A5" s="10"/>
      <c r="B5" s="7" t="s">
        <v>49</v>
      </c>
      <c r="C5" s="7" t="s">
        <v>50</v>
      </c>
      <c r="D5" s="11" t="s">
        <v>51</v>
      </c>
      <c r="E5" s="11" t="s">
        <v>52</v>
      </c>
      <c r="F5" s="11" t="s">
        <v>53</v>
      </c>
      <c r="G5" s="11" t="s">
        <v>54</v>
      </c>
      <c r="H5" s="11" t="s">
        <v>55</v>
      </c>
      <c r="I5" s="11" t="s">
        <v>51</v>
      </c>
      <c r="J5" s="11" t="s">
        <v>52</v>
      </c>
      <c r="K5" s="11" t="s">
        <v>53</v>
      </c>
      <c r="L5" s="11" t="s">
        <v>54</v>
      </c>
      <c r="M5" s="11" t="s">
        <v>55</v>
      </c>
      <c r="N5" s="41"/>
    </row>
    <row r="6" spans="1:14" s="6" customFormat="1" ht="11.1" customHeight="1" thickBot="1" x14ac:dyDescent="0.25">
      <c r="A6" s="13">
        <v>1</v>
      </c>
      <c r="B6" s="14">
        <v>2</v>
      </c>
      <c r="C6" s="14">
        <v>3</v>
      </c>
      <c r="D6" s="42">
        <v>4</v>
      </c>
      <c r="E6" s="42">
        <v>5</v>
      </c>
      <c r="F6" s="42">
        <v>6</v>
      </c>
      <c r="G6" s="42">
        <v>7</v>
      </c>
      <c r="H6" s="42">
        <v>8</v>
      </c>
      <c r="I6" s="42">
        <v>9</v>
      </c>
      <c r="J6" s="42">
        <v>10</v>
      </c>
      <c r="K6" s="42">
        <v>11</v>
      </c>
      <c r="L6" s="42">
        <v>12</v>
      </c>
      <c r="M6" s="42">
        <v>13</v>
      </c>
      <c r="N6" s="4" t="s">
        <v>104</v>
      </c>
    </row>
    <row r="7" spans="1:14" s="67" customFormat="1" ht="15" customHeight="1" x14ac:dyDescent="0.2">
      <c r="A7" s="63" t="s">
        <v>105</v>
      </c>
      <c r="B7" s="64" t="s">
        <v>38</v>
      </c>
      <c r="C7" s="65" t="s">
        <v>106</v>
      </c>
      <c r="D7" s="66"/>
      <c r="E7" s="66"/>
      <c r="F7" s="66"/>
      <c r="G7" s="66"/>
      <c r="H7" s="66"/>
      <c r="I7" s="95" t="s">
        <v>229</v>
      </c>
      <c r="J7" s="95" t="s">
        <v>230</v>
      </c>
      <c r="K7" s="95" t="s">
        <v>230</v>
      </c>
      <c r="L7" s="95" t="s">
        <v>231</v>
      </c>
      <c r="M7" s="95" t="s">
        <v>232</v>
      </c>
      <c r="N7" s="66"/>
    </row>
    <row r="8" spans="1:14" s="6" customFormat="1" ht="15" customHeight="1" x14ac:dyDescent="0.2">
      <c r="A8" s="43" t="s">
        <v>107</v>
      </c>
      <c r="B8" s="19" t="s">
        <v>60</v>
      </c>
      <c r="C8" s="20" t="s">
        <v>108</v>
      </c>
      <c r="D8" s="35"/>
      <c r="E8" s="35"/>
      <c r="F8" s="35"/>
      <c r="G8" s="35"/>
      <c r="H8" s="35"/>
      <c r="I8" s="100"/>
      <c r="J8" s="100"/>
      <c r="K8" s="100"/>
      <c r="L8" s="100"/>
      <c r="M8" s="100"/>
      <c r="N8" s="35"/>
    </row>
    <row r="9" spans="1:14" s="6" customFormat="1" ht="11.25" x14ac:dyDescent="0.2">
      <c r="A9" s="33" t="s">
        <v>74</v>
      </c>
      <c r="B9" s="23"/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4" s="6" customFormat="1" ht="11.25" x14ac:dyDescent="0.2">
      <c r="A10" s="34" t="s">
        <v>109</v>
      </c>
      <c r="B10" s="29" t="s">
        <v>63</v>
      </c>
      <c r="C10" s="20" t="s">
        <v>110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s="6" customFormat="1" ht="11.25" x14ac:dyDescent="0.2">
      <c r="A11" s="34" t="s">
        <v>111</v>
      </c>
      <c r="B11" s="29" t="s">
        <v>66</v>
      </c>
      <c r="C11" s="20" t="s">
        <v>112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s="6" customFormat="1" ht="15" customHeight="1" x14ac:dyDescent="0.2">
      <c r="A12" s="22" t="s">
        <v>113</v>
      </c>
      <c r="B12" s="19" t="s">
        <v>69</v>
      </c>
      <c r="C12" s="20" t="s">
        <v>114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s="6" customFormat="1" ht="15" customHeight="1" x14ac:dyDescent="0.2">
      <c r="A13" s="43" t="s">
        <v>115</v>
      </c>
      <c r="B13" s="19" t="s">
        <v>72</v>
      </c>
      <c r="C13" s="20" t="s">
        <v>116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s="6" customFormat="1" ht="13.5" customHeight="1" x14ac:dyDescent="0.2">
      <c r="A14" s="33" t="s">
        <v>74</v>
      </c>
      <c r="B14" s="23"/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37"/>
      <c r="N14" s="45"/>
    </row>
    <row r="15" spans="1:14" s="6" customFormat="1" ht="14.1" customHeight="1" x14ac:dyDescent="0.2">
      <c r="A15" s="34" t="s">
        <v>117</v>
      </c>
      <c r="B15" s="29" t="s">
        <v>77</v>
      </c>
      <c r="C15" s="20" t="s">
        <v>118</v>
      </c>
      <c r="D15" s="20"/>
      <c r="E15" s="20"/>
      <c r="F15" s="20"/>
      <c r="G15" s="20"/>
      <c r="H15" s="20"/>
      <c r="I15" s="20"/>
      <c r="J15" s="20"/>
      <c r="K15" s="20"/>
      <c r="L15" s="20"/>
      <c r="M15" s="46"/>
      <c r="N15" s="20"/>
    </row>
    <row r="16" spans="1:14" s="6" customFormat="1" ht="14.1" customHeight="1" x14ac:dyDescent="0.2">
      <c r="A16" s="34" t="s">
        <v>119</v>
      </c>
      <c r="B16" s="29" t="s">
        <v>81</v>
      </c>
      <c r="C16" s="20" t="s">
        <v>120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s="6" customFormat="1" ht="14.1" customHeight="1" x14ac:dyDescent="0.2">
      <c r="A17" s="22" t="s">
        <v>121</v>
      </c>
      <c r="B17" s="29" t="s">
        <v>84</v>
      </c>
      <c r="C17" s="20" t="s">
        <v>122</v>
      </c>
      <c r="D17" s="35"/>
      <c r="E17" s="35"/>
      <c r="F17" s="35"/>
      <c r="G17" s="35"/>
      <c r="H17" s="35"/>
      <c r="I17" s="91"/>
      <c r="J17" s="91"/>
      <c r="K17" s="91"/>
      <c r="L17" s="91"/>
      <c r="M17" s="91"/>
      <c r="N17" s="35"/>
    </row>
    <row r="18" spans="1:14" s="6" customFormat="1" ht="14.1" customHeight="1" x14ac:dyDescent="0.2">
      <c r="A18" s="22" t="s">
        <v>123</v>
      </c>
      <c r="B18" s="29" t="s">
        <v>87</v>
      </c>
      <c r="C18" s="20" t="s">
        <v>124</v>
      </c>
      <c r="D18" s="35"/>
      <c r="E18" s="35"/>
      <c r="F18" s="35"/>
      <c r="G18" s="35"/>
      <c r="H18" s="35"/>
      <c r="I18" s="91"/>
      <c r="J18" s="91"/>
      <c r="K18" s="91"/>
      <c r="L18" s="91"/>
      <c r="M18" s="91"/>
      <c r="N18" s="35"/>
    </row>
    <row r="19" spans="1:14" s="6" customFormat="1" ht="14.1" customHeight="1" x14ac:dyDescent="0.2">
      <c r="A19" s="22" t="s">
        <v>125</v>
      </c>
      <c r="B19" s="29" t="s">
        <v>90</v>
      </c>
      <c r="C19" s="20" t="s">
        <v>126</v>
      </c>
      <c r="D19" s="35"/>
      <c r="E19" s="35"/>
      <c r="F19" s="35"/>
      <c r="G19" s="35"/>
      <c r="H19" s="35"/>
      <c r="I19" s="91"/>
      <c r="J19" s="91"/>
      <c r="K19" s="91"/>
      <c r="L19" s="91"/>
      <c r="M19" s="91"/>
      <c r="N19" s="35"/>
    </row>
    <row r="20" spans="1:14" s="6" customFormat="1" ht="14.1" customHeight="1" x14ac:dyDescent="0.2">
      <c r="A20" s="22" t="s">
        <v>127</v>
      </c>
      <c r="B20" s="29" t="s">
        <v>93</v>
      </c>
      <c r="C20" s="20" t="s">
        <v>128</v>
      </c>
      <c r="D20" s="35"/>
      <c r="E20" s="35"/>
      <c r="F20" s="35"/>
      <c r="G20" s="35"/>
      <c r="H20" s="35"/>
      <c r="I20" s="91"/>
      <c r="J20" s="91"/>
      <c r="K20" s="91"/>
      <c r="L20" s="91"/>
      <c r="M20" s="91"/>
      <c r="N20" s="35"/>
    </row>
    <row r="21" spans="1:14" s="6" customFormat="1" ht="14.1" customHeight="1" x14ac:dyDescent="0.2">
      <c r="A21" s="43" t="s">
        <v>129</v>
      </c>
      <c r="B21" s="29" t="s">
        <v>96</v>
      </c>
      <c r="C21" s="44" t="s">
        <v>130</v>
      </c>
      <c r="D21" s="35"/>
      <c r="E21" s="35"/>
      <c r="F21" s="35"/>
      <c r="G21" s="35"/>
      <c r="H21" s="35"/>
      <c r="I21" s="91"/>
      <c r="J21" s="91"/>
      <c r="K21" s="91"/>
      <c r="L21" s="91"/>
      <c r="M21" s="91"/>
      <c r="N21" s="35"/>
    </row>
    <row r="22" spans="1:14" s="6" customFormat="1" ht="11.25" x14ac:dyDescent="0.2">
      <c r="A22" s="33" t="s">
        <v>74</v>
      </c>
      <c r="B22" s="23"/>
      <c r="C22" s="45"/>
      <c r="D22" s="23"/>
      <c r="E22" s="23"/>
      <c r="F22" s="23"/>
      <c r="G22" s="23"/>
      <c r="H22" s="23"/>
      <c r="I22" s="92"/>
      <c r="J22" s="93"/>
      <c r="K22" s="93"/>
      <c r="L22" s="93"/>
      <c r="M22" s="93"/>
      <c r="N22" s="45"/>
    </row>
    <row r="23" spans="1:14" s="6" customFormat="1" ht="12.75" customHeight="1" x14ac:dyDescent="0.2">
      <c r="A23" s="34" t="s">
        <v>131</v>
      </c>
      <c r="B23" s="29" t="s">
        <v>99</v>
      </c>
      <c r="C23" s="20" t="s">
        <v>132</v>
      </c>
      <c r="D23" s="29"/>
      <c r="E23" s="29"/>
      <c r="F23" s="29"/>
      <c r="G23" s="29"/>
      <c r="H23" s="29"/>
      <c r="I23" s="94"/>
      <c r="J23" s="95"/>
      <c r="K23" s="95"/>
      <c r="L23" s="95"/>
      <c r="M23" s="95"/>
      <c r="N23" s="20"/>
    </row>
    <row r="24" spans="1:14" s="6" customFormat="1" ht="15" customHeight="1" x14ac:dyDescent="0.2">
      <c r="A24" s="34" t="s">
        <v>133</v>
      </c>
      <c r="B24" s="29" t="s">
        <v>101</v>
      </c>
      <c r="C24" s="20" t="s">
        <v>134</v>
      </c>
      <c r="D24" s="35"/>
      <c r="E24" s="35"/>
      <c r="F24" s="35"/>
      <c r="G24" s="35"/>
      <c r="H24" s="35"/>
      <c r="I24" s="91"/>
      <c r="J24" s="91"/>
      <c r="K24" s="91"/>
      <c r="L24" s="91"/>
      <c r="M24" s="91"/>
      <c r="N24" s="35"/>
    </row>
    <row r="25" spans="1:14" s="6" customFormat="1" ht="15" customHeight="1" x14ac:dyDescent="0.2">
      <c r="A25" s="43" t="s">
        <v>135</v>
      </c>
      <c r="B25" s="29" t="s">
        <v>136</v>
      </c>
      <c r="C25" s="20" t="s">
        <v>137</v>
      </c>
      <c r="D25" s="20"/>
      <c r="E25" s="20"/>
      <c r="F25" s="20"/>
      <c r="G25" s="20"/>
      <c r="H25" s="20"/>
      <c r="I25" s="95"/>
      <c r="J25" s="95"/>
      <c r="K25" s="95"/>
      <c r="L25" s="95"/>
      <c r="M25" s="95"/>
      <c r="N25" s="20"/>
    </row>
    <row r="26" spans="1:14" s="6" customFormat="1" ht="11.25" x14ac:dyDescent="0.2">
      <c r="A26" s="33" t="s">
        <v>74</v>
      </c>
      <c r="B26" s="23"/>
      <c r="C26" s="24"/>
      <c r="D26" s="45"/>
      <c r="E26" s="45"/>
      <c r="F26" s="45"/>
      <c r="G26" s="45"/>
      <c r="H26" s="45"/>
      <c r="I26" s="93"/>
      <c r="J26" s="93"/>
      <c r="K26" s="93"/>
      <c r="L26" s="93"/>
      <c r="M26" s="93"/>
      <c r="N26" s="45"/>
    </row>
    <row r="27" spans="1:14" s="6" customFormat="1" ht="12.75" customHeight="1" x14ac:dyDescent="0.2">
      <c r="A27" s="47" t="s">
        <v>138</v>
      </c>
      <c r="B27" s="26"/>
      <c r="C27" s="24"/>
      <c r="D27" s="44"/>
      <c r="E27" s="44"/>
      <c r="F27" s="44"/>
      <c r="G27" s="44"/>
      <c r="H27" s="44"/>
      <c r="I27" s="96"/>
      <c r="J27" s="96"/>
      <c r="K27" s="96"/>
      <c r="L27" s="96"/>
      <c r="M27" s="96"/>
      <c r="N27" s="44"/>
    </row>
    <row r="28" spans="1:14" s="6" customFormat="1" ht="9.75" customHeight="1" x14ac:dyDescent="0.2">
      <c r="A28" s="34" t="s">
        <v>139</v>
      </c>
      <c r="B28" s="29" t="s">
        <v>140</v>
      </c>
      <c r="C28" s="30" t="s">
        <v>141</v>
      </c>
      <c r="D28" s="20"/>
      <c r="E28" s="20"/>
      <c r="F28" s="20"/>
      <c r="G28" s="20"/>
      <c r="H28" s="20"/>
      <c r="I28" s="95"/>
      <c r="J28" s="95"/>
      <c r="K28" s="95"/>
      <c r="L28" s="95"/>
      <c r="M28" s="95"/>
      <c r="N28" s="20"/>
    </row>
    <row r="29" spans="1:14" s="6" customFormat="1" ht="11.25" x14ac:dyDescent="0.2">
      <c r="A29" s="33" t="s">
        <v>142</v>
      </c>
      <c r="B29" s="23"/>
      <c r="C29" s="45"/>
      <c r="D29" s="26"/>
      <c r="E29" s="26"/>
      <c r="F29" s="26"/>
      <c r="G29" s="26"/>
      <c r="H29" s="26"/>
      <c r="I29" s="97"/>
      <c r="J29" s="96"/>
      <c r="K29" s="93"/>
      <c r="L29" s="93"/>
      <c r="M29" s="93"/>
      <c r="N29" s="48"/>
    </row>
    <row r="30" spans="1:14" s="6" customFormat="1" ht="11.25" customHeight="1" x14ac:dyDescent="0.2">
      <c r="A30" s="34" t="s">
        <v>139</v>
      </c>
      <c r="B30" s="29" t="s">
        <v>143</v>
      </c>
      <c r="C30" s="20" t="s">
        <v>144</v>
      </c>
      <c r="D30" s="29"/>
      <c r="E30" s="29"/>
      <c r="F30" s="29"/>
      <c r="G30" s="29"/>
      <c r="H30" s="29"/>
      <c r="I30" s="94"/>
      <c r="J30" s="95"/>
      <c r="K30" s="95"/>
      <c r="L30" s="95"/>
      <c r="M30" s="95"/>
      <c r="N30" s="49"/>
    </row>
    <row r="31" spans="1:14" s="6" customFormat="1" ht="14.1" customHeight="1" x14ac:dyDescent="0.2">
      <c r="A31" s="18" t="s">
        <v>145</v>
      </c>
      <c r="B31" s="29" t="s">
        <v>146</v>
      </c>
      <c r="C31" s="20" t="s">
        <v>147</v>
      </c>
      <c r="D31" s="29"/>
      <c r="E31" s="29"/>
      <c r="F31" s="29"/>
      <c r="G31" s="29"/>
      <c r="H31" s="29"/>
      <c r="I31" s="94"/>
      <c r="J31" s="95"/>
      <c r="K31" s="91"/>
      <c r="L31" s="91"/>
      <c r="M31" s="91"/>
      <c r="N31" s="35"/>
    </row>
    <row r="32" spans="1:14" s="6" customFormat="1" ht="11.25" x14ac:dyDescent="0.2">
      <c r="A32" s="33" t="s">
        <v>74</v>
      </c>
      <c r="B32" s="23"/>
      <c r="C32" s="44"/>
      <c r="D32" s="26"/>
      <c r="E32" s="26"/>
      <c r="F32" s="26"/>
      <c r="G32" s="26"/>
      <c r="H32" s="26"/>
      <c r="I32" s="92"/>
      <c r="J32" s="93"/>
      <c r="K32" s="93"/>
      <c r="L32" s="93"/>
      <c r="M32" s="93"/>
      <c r="N32" s="50"/>
    </row>
    <row r="33" spans="1:14" s="6" customFormat="1" ht="11.25" x14ac:dyDescent="0.2">
      <c r="A33" s="47" t="s">
        <v>148</v>
      </c>
      <c r="B33" s="26"/>
      <c r="C33" s="44"/>
      <c r="D33" s="26"/>
      <c r="E33" s="26"/>
      <c r="F33" s="26"/>
      <c r="G33" s="26"/>
      <c r="H33" s="26"/>
      <c r="I33" s="97"/>
      <c r="J33" s="96"/>
      <c r="K33" s="96"/>
      <c r="L33" s="96"/>
      <c r="M33" s="96"/>
      <c r="N33" s="48"/>
    </row>
    <row r="34" spans="1:14" s="6" customFormat="1" ht="11.25" x14ac:dyDescent="0.2">
      <c r="A34" s="34" t="s">
        <v>149</v>
      </c>
      <c r="B34" s="29" t="s">
        <v>150</v>
      </c>
      <c r="C34" s="20" t="s">
        <v>151</v>
      </c>
      <c r="D34" s="29"/>
      <c r="E34" s="29"/>
      <c r="F34" s="29"/>
      <c r="G34" s="29"/>
      <c r="H34" s="29"/>
      <c r="I34" s="94"/>
      <c r="J34" s="95"/>
      <c r="K34" s="95"/>
      <c r="L34" s="95"/>
      <c r="M34" s="95"/>
      <c r="N34" s="49"/>
    </row>
    <row r="35" spans="1:14" s="6" customFormat="1" ht="11.25" x14ac:dyDescent="0.2">
      <c r="A35" s="33" t="s">
        <v>152</v>
      </c>
      <c r="B35" s="23"/>
      <c r="C35" s="44"/>
      <c r="D35" s="26"/>
      <c r="E35" s="26"/>
      <c r="F35" s="26"/>
      <c r="G35" s="26"/>
      <c r="H35" s="26"/>
      <c r="I35" s="92"/>
      <c r="J35" s="93"/>
      <c r="K35" s="93"/>
      <c r="L35" s="93"/>
      <c r="M35" s="93"/>
      <c r="N35" s="45"/>
    </row>
    <row r="36" spans="1:14" s="6" customFormat="1" ht="11.25" x14ac:dyDescent="0.2">
      <c r="A36" s="34" t="s">
        <v>153</v>
      </c>
      <c r="B36" s="29" t="s">
        <v>154</v>
      </c>
      <c r="C36" s="20" t="s">
        <v>155</v>
      </c>
      <c r="D36" s="29"/>
      <c r="E36" s="29"/>
      <c r="F36" s="29"/>
      <c r="G36" s="29"/>
      <c r="H36" s="29"/>
      <c r="I36" s="94"/>
      <c r="J36" s="95"/>
      <c r="K36" s="95"/>
      <c r="L36" s="95"/>
      <c r="M36" s="95"/>
      <c r="N36" s="20"/>
    </row>
    <row r="37" spans="1:14" s="6" customFormat="1" ht="14.1" customHeight="1" x14ac:dyDescent="0.2">
      <c r="A37" s="22" t="s">
        <v>156</v>
      </c>
      <c r="B37" s="19" t="s">
        <v>157</v>
      </c>
      <c r="C37" s="20" t="s">
        <v>158</v>
      </c>
      <c r="D37" s="29"/>
      <c r="E37" s="29"/>
      <c r="F37" s="29"/>
      <c r="G37" s="29"/>
      <c r="H37" s="29"/>
      <c r="I37" s="98"/>
      <c r="J37" s="91"/>
      <c r="K37" s="91"/>
      <c r="L37" s="91"/>
      <c r="M37" s="91"/>
      <c r="N37" s="35"/>
    </row>
    <row r="38" spans="1:14" s="6" customFormat="1" ht="14.1" customHeight="1" x14ac:dyDescent="0.2">
      <c r="A38" s="18" t="s">
        <v>159</v>
      </c>
      <c r="B38" s="19" t="s">
        <v>160</v>
      </c>
      <c r="C38" s="20" t="s">
        <v>161</v>
      </c>
      <c r="D38" s="29"/>
      <c r="E38" s="29"/>
      <c r="F38" s="29"/>
      <c r="G38" s="29"/>
      <c r="H38" s="29"/>
      <c r="I38" s="98"/>
      <c r="J38" s="91"/>
      <c r="K38" s="91"/>
      <c r="L38" s="91"/>
      <c r="M38" s="91"/>
      <c r="N38" s="35"/>
    </row>
    <row r="39" spans="1:14" s="6" customFormat="1" ht="11.25" x14ac:dyDescent="0.2">
      <c r="A39" s="33" t="s">
        <v>74</v>
      </c>
      <c r="B39" s="23"/>
      <c r="C39" s="44"/>
      <c r="D39" s="26"/>
      <c r="E39" s="26"/>
      <c r="F39" s="26"/>
      <c r="G39" s="26"/>
      <c r="H39" s="26"/>
      <c r="I39" s="92"/>
      <c r="J39" s="93"/>
      <c r="K39" s="93"/>
      <c r="L39" s="93"/>
      <c r="M39" s="93"/>
      <c r="N39" s="45"/>
    </row>
    <row r="40" spans="1:14" s="6" customFormat="1" ht="11.25" x14ac:dyDescent="0.2">
      <c r="A40" s="34" t="s">
        <v>162</v>
      </c>
      <c r="B40" s="29" t="s">
        <v>163</v>
      </c>
      <c r="C40" s="20" t="s">
        <v>164</v>
      </c>
      <c r="D40" s="29"/>
      <c r="E40" s="29"/>
      <c r="F40" s="29"/>
      <c r="G40" s="29"/>
      <c r="H40" s="29"/>
      <c r="I40" s="94"/>
      <c r="J40" s="95"/>
      <c r="K40" s="95"/>
      <c r="L40" s="95"/>
      <c r="M40" s="95"/>
      <c r="N40" s="20"/>
    </row>
    <row r="41" spans="1:14" s="6" customFormat="1" ht="14.1" customHeight="1" x14ac:dyDescent="0.2">
      <c r="A41" s="22" t="s">
        <v>165</v>
      </c>
      <c r="B41" s="19" t="s">
        <v>166</v>
      </c>
      <c r="C41" s="20" t="s">
        <v>167</v>
      </c>
      <c r="D41" s="29"/>
      <c r="E41" s="29"/>
      <c r="F41" s="29"/>
      <c r="G41" s="29"/>
      <c r="H41" s="29"/>
      <c r="I41" s="98"/>
      <c r="J41" s="91"/>
      <c r="K41" s="91"/>
      <c r="L41" s="91"/>
      <c r="M41" s="91"/>
      <c r="N41" s="35"/>
    </row>
    <row r="42" spans="1:14" s="6" customFormat="1" ht="14.1" customHeight="1" x14ac:dyDescent="0.2">
      <c r="A42" s="22" t="s">
        <v>168</v>
      </c>
      <c r="B42" s="26"/>
      <c r="C42" s="44"/>
      <c r="D42" s="26"/>
      <c r="E42" s="26"/>
      <c r="F42" s="26"/>
      <c r="G42" s="26"/>
      <c r="H42" s="26"/>
      <c r="I42" s="97"/>
      <c r="J42" s="96"/>
      <c r="K42" s="96"/>
      <c r="L42" s="96"/>
      <c r="M42" s="96"/>
      <c r="N42" s="44"/>
    </row>
    <row r="43" spans="1:14" s="6" customFormat="1" ht="11.25" customHeight="1" x14ac:dyDescent="0.2">
      <c r="A43" s="22" t="s">
        <v>169</v>
      </c>
      <c r="B43" s="26" t="s">
        <v>170</v>
      </c>
      <c r="C43" s="44" t="s">
        <v>171</v>
      </c>
      <c r="D43" s="26"/>
      <c r="E43" s="26"/>
      <c r="F43" s="26"/>
      <c r="G43" s="26"/>
      <c r="H43" s="26"/>
      <c r="I43" s="97"/>
      <c r="J43" s="96"/>
      <c r="K43" s="96"/>
      <c r="L43" s="96"/>
      <c r="M43" s="96"/>
      <c r="N43" s="44"/>
    </row>
    <row r="44" spans="1:14" s="6" customFormat="1" ht="15" customHeight="1" x14ac:dyDescent="0.2">
      <c r="A44" s="18" t="s">
        <v>172</v>
      </c>
      <c r="B44" s="35" t="s">
        <v>173</v>
      </c>
      <c r="C44" s="35" t="s">
        <v>174</v>
      </c>
      <c r="D44" s="35"/>
      <c r="E44" s="35"/>
      <c r="F44" s="35"/>
      <c r="G44" s="35"/>
      <c r="H44" s="35"/>
      <c r="I44" s="91"/>
      <c r="J44" s="91"/>
      <c r="K44" s="91"/>
      <c r="L44" s="91"/>
      <c r="M44" s="91"/>
      <c r="N44" s="35"/>
    </row>
    <row r="45" spans="1:14" s="6" customFormat="1" ht="11.1" customHeight="1" x14ac:dyDescent="0.2">
      <c r="A45" s="43" t="s">
        <v>175</v>
      </c>
      <c r="B45" s="37" t="s">
        <v>176</v>
      </c>
      <c r="C45" s="2">
        <v>300</v>
      </c>
      <c r="D45" s="2"/>
      <c r="E45" s="17"/>
      <c r="F45" s="17"/>
      <c r="G45" s="17"/>
      <c r="H45" s="17"/>
      <c r="I45" s="99"/>
      <c r="J45" s="100"/>
      <c r="K45" s="100"/>
      <c r="L45" s="100"/>
      <c r="M45" s="100"/>
      <c r="N45" s="15"/>
    </row>
    <row r="46" spans="1:14" s="6" customFormat="1" ht="11.1" customHeight="1" x14ac:dyDescent="0.2">
      <c r="A46" s="51" t="s">
        <v>74</v>
      </c>
      <c r="B46" s="52"/>
      <c r="C46" s="3"/>
      <c r="D46" s="2"/>
      <c r="E46" s="2"/>
      <c r="F46" s="2"/>
      <c r="G46" s="2"/>
      <c r="H46" s="2"/>
      <c r="I46" s="101"/>
      <c r="J46" s="101"/>
      <c r="K46" s="101"/>
      <c r="L46" s="101"/>
      <c r="M46" s="101"/>
      <c r="N46" s="2"/>
    </row>
    <row r="47" spans="1:14" s="6" customFormat="1" ht="11.1" customHeight="1" x14ac:dyDescent="0.2">
      <c r="A47" s="53" t="s">
        <v>177</v>
      </c>
      <c r="B47" s="30" t="s">
        <v>178</v>
      </c>
      <c r="C47" s="8">
        <v>310</v>
      </c>
      <c r="D47" s="54"/>
      <c r="E47" s="54"/>
      <c r="F47" s="54"/>
      <c r="G47" s="54"/>
      <c r="H47" s="54"/>
      <c r="I47" s="102"/>
      <c r="J47" s="102"/>
      <c r="K47" s="102"/>
      <c r="L47" s="102"/>
      <c r="M47" s="102"/>
      <c r="N47" s="54"/>
    </row>
    <row r="48" spans="1:14" s="6" customFormat="1" ht="11.1" customHeight="1" x14ac:dyDescent="0.2">
      <c r="A48" s="55" t="s">
        <v>179</v>
      </c>
      <c r="B48" s="46" t="s">
        <v>180</v>
      </c>
      <c r="C48" s="56">
        <v>320</v>
      </c>
      <c r="D48" s="56"/>
      <c r="E48" s="13"/>
      <c r="F48" s="13"/>
      <c r="G48" s="13"/>
      <c r="H48" s="13"/>
      <c r="I48" s="103"/>
      <c r="J48" s="100"/>
      <c r="K48" s="100"/>
      <c r="L48" s="100"/>
      <c r="M48" s="100"/>
      <c r="N48" s="15"/>
    </row>
    <row r="49" spans="1:14" s="6" customFormat="1" ht="11.1" customHeight="1" x14ac:dyDescent="0.2">
      <c r="A49" s="55" t="s">
        <v>181</v>
      </c>
      <c r="B49" s="35" t="s">
        <v>182</v>
      </c>
      <c r="C49" s="13">
        <v>340</v>
      </c>
      <c r="D49" s="13"/>
      <c r="E49" s="13"/>
      <c r="F49" s="13"/>
      <c r="G49" s="13"/>
      <c r="H49" s="13"/>
      <c r="I49" s="121">
        <v>14500</v>
      </c>
      <c r="J49" s="100" t="s">
        <v>230</v>
      </c>
      <c r="K49" s="100" t="s">
        <v>230</v>
      </c>
      <c r="L49" s="100" t="s">
        <v>231</v>
      </c>
      <c r="M49" s="100" t="s">
        <v>232</v>
      </c>
      <c r="N49" s="15"/>
    </row>
    <row r="50" spans="1:14" s="6" customFormat="1" ht="15" customHeight="1" x14ac:dyDescent="0.2">
      <c r="A50" s="18" t="s">
        <v>183</v>
      </c>
      <c r="B50" s="35" t="s">
        <v>184</v>
      </c>
      <c r="C50" s="35" t="s">
        <v>185</v>
      </c>
      <c r="D50" s="29"/>
      <c r="E50" s="29"/>
      <c r="F50" s="29"/>
      <c r="G50" s="29"/>
      <c r="H50" s="29"/>
      <c r="I50" s="98"/>
      <c r="J50" s="91"/>
      <c r="K50" s="91"/>
      <c r="L50" s="91"/>
      <c r="M50" s="91"/>
      <c r="N50" s="35"/>
    </row>
    <row r="51" spans="1:14" s="6" customFormat="1" ht="12.95" customHeight="1" x14ac:dyDescent="0.2">
      <c r="A51" s="18" t="s">
        <v>186</v>
      </c>
      <c r="B51" s="35" t="s">
        <v>187</v>
      </c>
      <c r="C51" s="35" t="s">
        <v>188</v>
      </c>
      <c r="D51" s="29"/>
      <c r="E51" s="29"/>
      <c r="F51" s="29"/>
      <c r="G51" s="29"/>
      <c r="H51" s="29"/>
      <c r="I51" s="98"/>
      <c r="J51" s="91"/>
      <c r="K51" s="91"/>
      <c r="L51" s="91"/>
      <c r="M51" s="91"/>
      <c r="N51" s="35"/>
    </row>
    <row r="52" spans="1:14" s="6" customFormat="1" ht="11.25" x14ac:dyDescent="0.2">
      <c r="A52" s="22" t="s">
        <v>74</v>
      </c>
      <c r="B52" s="35"/>
      <c r="C52" s="35"/>
      <c r="D52" s="26"/>
      <c r="E52" s="26"/>
      <c r="F52" s="26"/>
      <c r="G52" s="26"/>
      <c r="H52" s="26"/>
      <c r="I52" s="92"/>
      <c r="J52" s="92"/>
      <c r="K52" s="92"/>
      <c r="L52" s="92"/>
      <c r="M52" s="92"/>
      <c r="N52" s="23"/>
    </row>
    <row r="53" spans="1:14" s="6" customFormat="1" ht="12" customHeight="1" x14ac:dyDescent="0.2">
      <c r="A53" s="57" t="s">
        <v>189</v>
      </c>
      <c r="B53" s="35" t="s">
        <v>190</v>
      </c>
      <c r="C53" s="35" t="s">
        <v>191</v>
      </c>
      <c r="D53" s="29"/>
      <c r="E53" s="29"/>
      <c r="F53" s="29"/>
      <c r="G53" s="29"/>
      <c r="H53" s="29"/>
      <c r="I53" s="94"/>
      <c r="J53" s="94"/>
      <c r="K53" s="94"/>
      <c r="L53" s="94"/>
      <c r="M53" s="94"/>
      <c r="N53" s="29"/>
    </row>
    <row r="54" spans="1:14" s="6" customFormat="1" ht="12" customHeight="1" x14ac:dyDescent="0.2">
      <c r="A54" s="58" t="s">
        <v>192</v>
      </c>
      <c r="B54" s="35"/>
      <c r="C54" s="35"/>
      <c r="D54" s="29"/>
      <c r="E54" s="29"/>
      <c r="F54" s="29"/>
      <c r="G54" s="29"/>
      <c r="H54" s="29"/>
      <c r="I54" s="94"/>
      <c r="J54" s="91"/>
      <c r="K54" s="91"/>
      <c r="L54" s="91"/>
      <c r="M54" s="91"/>
      <c r="N54" s="35"/>
    </row>
    <row r="55" spans="1:14" s="6" customFormat="1" ht="14.25" customHeight="1" x14ac:dyDescent="0.2">
      <c r="A55" s="22" t="s">
        <v>193</v>
      </c>
      <c r="B55" s="35" t="s">
        <v>194</v>
      </c>
      <c r="C55" s="35" t="s">
        <v>195</v>
      </c>
      <c r="D55" s="29"/>
      <c r="E55" s="29"/>
      <c r="F55" s="29"/>
      <c r="G55" s="29"/>
      <c r="H55" s="29"/>
      <c r="I55" s="98"/>
      <c r="J55" s="91"/>
      <c r="K55" s="91"/>
      <c r="L55" s="91"/>
      <c r="M55" s="91"/>
      <c r="N55" s="35"/>
    </row>
    <row r="56" spans="1:14" s="6" customFormat="1" ht="21.75" customHeight="1" x14ac:dyDescent="0.2">
      <c r="A56" s="59" t="s">
        <v>233</v>
      </c>
      <c r="B56" s="37"/>
      <c r="C56" s="60"/>
      <c r="D56" s="60"/>
      <c r="E56" s="60"/>
      <c r="F56" s="60"/>
      <c r="G56" s="60"/>
      <c r="H56" s="60"/>
      <c r="I56" s="60"/>
      <c r="J56" s="61"/>
      <c r="K56" s="61"/>
      <c r="L56" s="61"/>
      <c r="M56" s="61"/>
      <c r="N56" s="61"/>
    </row>
    <row r="57" spans="1:14" s="6" customFormat="1" ht="11.25" x14ac:dyDescent="0.2">
      <c r="A57" s="6" t="s">
        <v>196</v>
      </c>
      <c r="B57" s="37"/>
      <c r="C57" s="60"/>
      <c r="D57" s="60"/>
      <c r="E57" s="60"/>
      <c r="F57" s="60"/>
      <c r="G57" s="60"/>
      <c r="H57" s="60"/>
      <c r="I57" s="60"/>
      <c r="J57" s="61"/>
      <c r="K57" s="61"/>
      <c r="L57" s="61"/>
      <c r="M57" s="61"/>
      <c r="N57" s="61"/>
    </row>
    <row r="58" spans="1:14" s="6" customFormat="1" ht="16.5" customHeight="1" x14ac:dyDescent="0.2">
      <c r="A58" s="6" t="s">
        <v>221</v>
      </c>
      <c r="B58" s="37"/>
      <c r="C58" s="60"/>
      <c r="D58" s="60"/>
      <c r="E58" s="60"/>
      <c r="F58" s="60"/>
      <c r="G58" s="60"/>
      <c r="H58" s="60"/>
      <c r="I58" s="60"/>
      <c r="J58" s="61"/>
      <c r="K58" s="61"/>
      <c r="L58" s="61"/>
      <c r="M58" s="61"/>
      <c r="N58" s="61"/>
    </row>
    <row r="59" spans="1:14" s="6" customFormat="1" ht="11.25" x14ac:dyDescent="0.2">
      <c r="A59" s="6" t="s">
        <v>197</v>
      </c>
      <c r="B59" s="37"/>
      <c r="C59" s="60"/>
      <c r="D59" s="60"/>
      <c r="E59" s="60"/>
      <c r="F59" s="60"/>
      <c r="G59" s="60"/>
      <c r="H59" s="60"/>
      <c r="I59" s="60"/>
      <c r="J59" s="61"/>
      <c r="K59" s="61"/>
      <c r="L59" s="61"/>
      <c r="M59" s="61"/>
      <c r="N59" s="61"/>
    </row>
    <row r="60" spans="1:14" s="6" customFormat="1" ht="11.25" x14ac:dyDescent="0.2">
      <c r="A60" s="6" t="s">
        <v>217</v>
      </c>
      <c r="B60" s="37"/>
      <c r="C60" s="60"/>
      <c r="D60" s="60"/>
      <c r="E60" s="60"/>
      <c r="F60" s="60"/>
      <c r="G60" s="60"/>
      <c r="H60" s="60"/>
      <c r="I60" s="60"/>
      <c r="J60" s="61"/>
      <c r="K60" s="61"/>
      <c r="L60" s="61"/>
      <c r="M60" s="61"/>
      <c r="N60" s="61"/>
    </row>
  </sheetData>
  <mergeCells count="4">
    <mergeCell ref="D3:H3"/>
    <mergeCell ref="I3:M3"/>
    <mergeCell ref="D4:H4"/>
    <mergeCell ref="I4:M4"/>
  </mergeCells>
  <phoneticPr fontId="1" type="noConversion"/>
  <pageMargins left="0" right="0" top="0" bottom="0" header="0" footer="0"/>
  <pageSetup paperSize="9" scale="71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предприним школы</vt:lpstr>
      <vt:lpstr>титульный школы</vt:lpstr>
      <vt:lpstr>доход</vt:lpstr>
      <vt:lpstr>расход</vt:lpstr>
    </vt:vector>
  </TitlesOfParts>
  <Company>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STOSCOMP</dc:creator>
  <cp:lastModifiedBy>1</cp:lastModifiedBy>
  <cp:lastPrinted>2024-01-15T06:12:11Z</cp:lastPrinted>
  <dcterms:created xsi:type="dcterms:W3CDTF">2011-01-17T12:21:01Z</dcterms:created>
  <dcterms:modified xsi:type="dcterms:W3CDTF">2024-10-10T07:05:59Z</dcterms:modified>
</cp:coreProperties>
</file>